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E6E83F4-C2D8-4ABF-A414-611D99F015D1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5" l="1"/>
  <c r="F16" i="4" l="1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<sst xmlns="http://schemas.openxmlformats.org/spreadsheetml/2006/main" count="162" uniqueCount="64">
  <si>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</si>
  <si>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</si>
  <si>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</si>
  <si>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</si>
  <si>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</si>
  <si>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</si>
  <si>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</si>
  <si>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</si>
  <si>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</si>
  <si>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</si>
  <si>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</si>
  <si>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</si>
  <si>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</si>
  <si>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</si>
  <si>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</si>
  <si>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</si>
  <si>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</si>
  <si>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</si>
  <si>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</si>
  <si>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</si>
  <si>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</si>
  <si>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</si>
  <si>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</si>
  <si>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</si>
  <si>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</si>
  <si>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</si>
  <si>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</si>
  <si>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</si>
  <si>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</si>
  <si>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</si>
  <si>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</si>
  <si>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</si>
  <si>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</si>
  <si>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</si>
  <si>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</si>
  <si>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</si>
  <si>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</si>
  <si>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</si>
  <si>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</si>
  <si>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</si>
  <si>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</si>
  <si>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</si>
  <si>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</si>
  <si>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</si>
  <si>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</si>
  <si>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</si>
  <si>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</si>
  <si>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</si>
  <si>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</si>
  <si>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</si>
  <si>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</si>
  <si>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</si>
  <si>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</si>
  <si>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</si>
  <si>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</si>
  <si>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</si>
  <si>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</si>
  <si>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</si>
  <si>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</si>
  <si>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</si>
  <si>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сентябрь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</si>
  <si>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сентябрь 2025г.)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</si>
  <si>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сентябрь 2025г.)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</si>
  <si>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сентябрь 2025г.) в Анивском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</si>
</sst>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L5" sqref="L5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U19" sqref="U19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19</v>
      </c>
      <c r="F10" s="70"/>
      <c r="G10" s="61" t="s">
        <v>20</v>
      </c>
      <c r="H10" s="70"/>
      <c r="I10" s="61" t="s">
        <v>21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22</v>
      </c>
      <c r="F11" s="53" t="s">
        <v>40</v>
      </c>
      <c r="G11" s="53" t="s">
        <v>22</v>
      </c>
      <c r="H11" s="53" t="s">
        <v>40</v>
      </c>
      <c r="I11" s="53" t="s">
        <v>22</v>
      </c>
      <c r="J11" s="53" t="s">
        <v>40</v>
      </c>
      <c r="K11" s="61" t="s">
        <v>23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27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50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35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36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37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zoomScaleNormal="100" zoomScaleSheetLayoutView="100" workbookViewId="0">
      <selection activeCell="O16" sqref="O16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41</v>
      </c>
      <c r="F10" s="70"/>
      <c r="G10" s="61" t="s">
        <v>42</v>
      </c>
      <c r="H10" s="62"/>
      <c r="I10" s="62"/>
      <c r="J10" s="62"/>
      <c r="K10" s="62"/>
      <c r="L10" s="70"/>
      <c r="M10" s="61" t="s">
        <v>43</v>
      </c>
      <c r="N10" s="70"/>
      <c r="O10" s="61" t="s">
        <v>44</v>
      </c>
      <c r="P10" s="70"/>
    </row>
    <row r="11" spans="1:16" ht="15.75" thickBot="1" x14ac:dyDescent="0.3">
      <c r="A11" s="54"/>
      <c r="B11" s="55"/>
      <c r="C11" s="59"/>
      <c r="D11" s="60"/>
      <c r="E11" s="53" t="s">
        <v>22</v>
      </c>
      <c r="F11" s="53" t="s">
        <v>55</v>
      </c>
      <c r="G11" s="53" t="s">
        <v>22</v>
      </c>
      <c r="H11" s="53" t="s">
        <v>40</v>
      </c>
      <c r="I11" s="61" t="s">
        <v>45</v>
      </c>
      <c r="J11" s="62"/>
      <c r="K11" s="62"/>
      <c r="L11" s="70"/>
      <c r="M11" s="53" t="s">
        <v>22</v>
      </c>
      <c r="N11" s="53" t="s">
        <v>40</v>
      </c>
      <c r="O11" s="53" t="s">
        <v>22</v>
      </c>
      <c r="P11" s="53" t="s">
        <v>40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46</v>
      </c>
      <c r="J12" s="61" t="s">
        <v>26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47</v>
      </c>
      <c r="K13" s="30" t="s">
        <v>48</v>
      </c>
      <c r="L13" s="30" t="s">
        <v>49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28</v>
      </c>
      <c r="C15" s="50" t="s">
        <v>29</v>
      </c>
      <c r="D15" s="37" t="s">
        <v>57</v>
      </c>
      <c r="E15" s="32">
        <v>8</v>
      </c>
      <c r="F15" s="32">
        <f>E15*7</f>
        <v>56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6</v>
      </c>
      <c r="N15" s="32">
        <f>M15*7</f>
        <v>42</v>
      </c>
      <c r="O15" s="32">
        <v>11</v>
      </c>
      <c r="P15" s="32">
        <f>O15*7</f>
        <v>77</v>
      </c>
    </row>
    <row r="16" spans="1:16" ht="34.5" thickBot="1" x14ac:dyDescent="0.3">
      <c r="A16" s="35">
        <v>2</v>
      </c>
      <c r="B16" s="51"/>
      <c r="C16" s="52"/>
      <c r="D16" s="32" t="s">
        <v>31</v>
      </c>
      <c r="E16" s="32">
        <v>3</v>
      </c>
      <c r="F16" s="41">
        <v>25.3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2</v>
      </c>
      <c r="N16" s="32">
        <v>21.41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1"/>
      <c r="C17" s="50" t="s">
        <v>32</v>
      </c>
      <c r="D17" s="32" t="s">
        <v>30</v>
      </c>
      <c r="E17" s="32">
        <v>1</v>
      </c>
      <c r="F17" s="41">
        <v>9.0500000000000007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1</v>
      </c>
      <c r="N17" s="32">
        <v>9.0500000000000007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50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51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52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53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36</v>
      </c>
      <c r="C29" s="74"/>
      <c r="D29" s="75"/>
      <c r="E29" s="32">
        <f>SUM(E15:E28)</f>
        <v>12</v>
      </c>
      <c r="F29" s="32">
        <f>SUM(F15:F28)</f>
        <v>90.35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9</v>
      </c>
      <c r="N29" s="38">
        <f t="shared" si="0"/>
        <v>72.459999999999994</v>
      </c>
      <c r="O29" s="32">
        <f t="shared" si="0"/>
        <v>11</v>
      </c>
      <c r="P29" s="32">
        <f t="shared" si="0"/>
        <v>77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10" workbookViewId="0">
      <selection activeCell="E16" sqref="E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17</v>
      </c>
      <c r="B10" s="56" t="s">
        <v>18</v>
      </c>
      <c r="C10" s="57"/>
      <c r="D10" s="58"/>
      <c r="E10" s="61" t="s">
        <v>41</v>
      </c>
      <c r="F10" s="70"/>
      <c r="G10" s="61" t="s">
        <v>42</v>
      </c>
      <c r="H10" s="62"/>
      <c r="I10" s="62"/>
      <c r="J10" s="62"/>
      <c r="K10" s="62"/>
      <c r="L10" s="70"/>
      <c r="M10" s="61" t="s">
        <v>43</v>
      </c>
      <c r="N10" s="70"/>
      <c r="O10" s="61" t="s">
        <v>44</v>
      </c>
      <c r="P10" s="70"/>
    </row>
    <row r="11" spans="1:16" ht="15.75" thickBot="1" x14ac:dyDescent="0.3">
      <c r="A11" s="54"/>
      <c r="B11" s="55"/>
      <c r="C11" s="59"/>
      <c r="D11" s="60"/>
      <c r="E11" s="53" t="s">
        <v>22</v>
      </c>
      <c r="F11" s="53" t="s">
        <v>55</v>
      </c>
      <c r="G11" s="53" t="s">
        <v>22</v>
      </c>
      <c r="H11" s="53" t="s">
        <v>40</v>
      </c>
      <c r="I11" s="61" t="s">
        <v>45</v>
      </c>
      <c r="J11" s="62"/>
      <c r="K11" s="62"/>
      <c r="L11" s="70"/>
      <c r="M11" s="53" t="s">
        <v>22</v>
      </c>
      <c r="N11" s="53" t="s">
        <v>40</v>
      </c>
      <c r="O11" s="53" t="s">
        <v>22</v>
      </c>
      <c r="P11" s="53" t="s">
        <v>40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46</v>
      </c>
      <c r="J12" s="61" t="s">
        <v>26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47</v>
      </c>
      <c r="K13" s="11" t="s">
        <v>48</v>
      </c>
      <c r="L13" s="11" t="s">
        <v>49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28</v>
      </c>
      <c r="C15" s="50" t="s">
        <v>29</v>
      </c>
      <c r="D15" s="28" t="s">
        <v>57</v>
      </c>
      <c r="E15" s="14">
        <v>4</v>
      </c>
      <c r="F15" s="14">
        <f>E15*7</f>
        <v>28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14">
        <v>14</v>
      </c>
    </row>
    <row r="16" spans="1:16" ht="34.5" thickBot="1" x14ac:dyDescent="0.3">
      <c r="A16" s="19">
        <v>2</v>
      </c>
      <c r="B16" s="51"/>
      <c r="C16" s="52"/>
      <c r="D16" s="26" t="s">
        <v>31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1"/>
      <c r="C17" s="50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52"/>
      <c r="C18" s="52"/>
      <c r="D18" s="14" t="s">
        <v>31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50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51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52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53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36</v>
      </c>
      <c r="C29" s="74"/>
      <c r="D29" s="75"/>
      <c r="E29" s="29">
        <f>SUM(E15:E28)</f>
        <v>4</v>
      </c>
      <c r="F29" s="14">
        <f>SUM(F15:F28)</f>
        <v>28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2</v>
      </c>
      <c r="P29" s="29">
        <f t="shared" si="0"/>
        <v>14</v>
      </c>
    </row>
  </sheetData>
  <mergeCells count="33"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1:O13"/>
    <mergeCell ref="P11:P13"/>
    <mergeCell ref="I12:I13"/>
    <mergeCell ref="J12:L12"/>
    <mergeCell ref="B29:D29"/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2025-10-05T22:46:44Z</dcterms:modified>
</cp:coreProperties>
</file>